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TKB_Lichthi/2521/"/>
    </mc:Choice>
  </mc:AlternateContent>
  <xr:revisionPtr revIDLastSave="4" documentId="8_{F33886EA-FF57-4398-80B4-624DB155F7AD}" xr6:coauthVersionLast="47" xr6:coauthVersionMax="47" xr10:uidLastSave="{D59616E9-ABDD-4250-89C0-EE02E7313D80}"/>
  <bookViews>
    <workbookView xWindow="-120" yWindow="-120" windowWidth="29040" windowHeight="15840" xr2:uid="{00000000-000D-0000-FFFF-FFFF00000000}"/>
  </bookViews>
  <sheets>
    <sheet name="Dulieu_Baogiang_BoSung_HKhe" sheetId="1" r:id="rId1"/>
  </sheets>
  <definedNames>
    <definedName name="_xlnm._FilterDatabase" localSheetId="0" hidden="1">Dulieu_Baogiang_BoSung_HKhe!$A$2:$V$39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3" i="1"/>
</calcChain>
</file>

<file path=xl/sharedStrings.xml><?xml version="1.0" encoding="utf-8"?>
<sst xmlns="http://schemas.openxmlformats.org/spreadsheetml/2006/main" count="357" uniqueCount="215">
  <si>
    <t>MaHP</t>
  </si>
  <si>
    <t>MaLHP</t>
  </si>
  <si>
    <t>Tên LHP</t>
  </si>
  <si>
    <t>SLSVToiDa</t>
  </si>
  <si>
    <t>Tổng đã duyệt</t>
  </si>
  <si>
    <t>Chưa duyêt</t>
  </si>
  <si>
    <t>còn lại</t>
  </si>
  <si>
    <t>CT</t>
  </si>
  <si>
    <t>DB</t>
  </si>
  <si>
    <t>số lớp kỳ 1</t>
  </si>
  <si>
    <t>mở thêm</t>
  </si>
  <si>
    <t>2090101</t>
  </si>
  <si>
    <t>Tư tưởng Hồ Chí Minh</t>
  </si>
  <si>
    <t>4130120</t>
  </si>
  <si>
    <t>Anh văn B1.1</t>
  </si>
  <si>
    <t>2100010</t>
  </si>
  <si>
    <t>Pháp luật đại cương</t>
  </si>
  <si>
    <t>2170020</t>
  </si>
  <si>
    <t>Kinh tế chính trị Mác - Lênin</t>
  </si>
  <si>
    <t>1180933</t>
  </si>
  <si>
    <t>Quản trị học</t>
  </si>
  <si>
    <t>2090170</t>
  </si>
  <si>
    <t>Lịch sử Đảng Cộng sản Việt Nam</t>
  </si>
  <si>
    <t>3050011</t>
  </si>
  <si>
    <t>Vật lý 1</t>
  </si>
  <si>
    <t>1182550</t>
  </si>
  <si>
    <t>Kinh tế và quản lý doanh nghiệp</t>
  </si>
  <si>
    <t>2090160</t>
  </si>
  <si>
    <t>Chủ nghĩa Xã hội khoa học</t>
  </si>
  <si>
    <t>1103250</t>
  </si>
  <si>
    <t>Tiếng Anh nâng cao</t>
  </si>
  <si>
    <t>2090150</t>
  </si>
  <si>
    <t>Triết học Mác - Lênin</t>
  </si>
  <si>
    <t>Thời khoá biểu</t>
  </si>
  <si>
    <t>Ghi chú</t>
  </si>
  <si>
    <t>đã tách</t>
  </si>
  <si>
    <t>20901012521yy89</t>
  </si>
  <si>
    <t>20901012521yy88</t>
  </si>
  <si>
    <t>21700202521yy88</t>
  </si>
  <si>
    <t>21700202521yy89</t>
  </si>
  <si>
    <t>20901602521yy89</t>
  </si>
  <si>
    <t>20901702521yy89</t>
  </si>
  <si>
    <t>Thời khoá biểu sinh viên</t>
  </si>
  <si>
    <t>Giảng viên</t>
  </si>
  <si>
    <t>STT</t>
  </si>
  <si>
    <t>41301202521yy94</t>
  </si>
  <si>
    <t>20901602521yy85</t>
  </si>
  <si>
    <t>20901602521yy86</t>
  </si>
  <si>
    <t>20901602521yy87</t>
  </si>
  <si>
    <t>20901602521yy88</t>
  </si>
  <si>
    <t>21700202521yy85</t>
  </si>
  <si>
    <t>21700202521yy86</t>
  </si>
  <si>
    <t>21700202521yy87</t>
  </si>
  <si>
    <t>11825502521yy95</t>
  </si>
  <si>
    <t>11825502521yy96</t>
  </si>
  <si>
    <t>11825502521yy97</t>
  </si>
  <si>
    <t>20901702521yy85</t>
  </si>
  <si>
    <t>20901702521yy86</t>
  </si>
  <si>
    <t>20901702521yy87</t>
  </si>
  <si>
    <t>20901702521yy88</t>
  </si>
  <si>
    <t>21000102521yy95</t>
  </si>
  <si>
    <t>21000102521yy96</t>
  </si>
  <si>
    <t>11809332521yy98</t>
  </si>
  <si>
    <t>11809332521yy99</t>
  </si>
  <si>
    <t>11032502521yy96</t>
  </si>
  <si>
    <t>20901502521yy93</t>
  </si>
  <si>
    <t>20901012521yy80</t>
  </si>
  <si>
    <t>20901012521yy85</t>
  </si>
  <si>
    <t>20901012521yy82</t>
  </si>
  <si>
    <t>20901012521yy86</t>
  </si>
  <si>
    <t>20901012521yy84</t>
  </si>
  <si>
    <t>20901012521yy83</t>
  </si>
  <si>
    <t>20901012521yy81</t>
  </si>
  <si>
    <t>20901012521yy87</t>
  </si>
  <si>
    <t>30500112521yy95</t>
  </si>
  <si>
    <t>Sáng thứ 5</t>
  </si>
  <si>
    <t>Chiều thứ 4</t>
  </si>
  <si>
    <t>Sángthứ 2</t>
  </si>
  <si>
    <t>Sáng thứ 6</t>
  </si>
  <si>
    <t>Sáng thứ 3</t>
  </si>
  <si>
    <t>Chiều thứ 5</t>
  </si>
  <si>
    <t>Chiều thứ 3</t>
  </si>
  <si>
    <t>Chiều thứ 3, thứ 5</t>
  </si>
  <si>
    <t>Sáng thứ 2, thứ 4</t>
  </si>
  <si>
    <t>Sáng thứ 3, thứ 5</t>
  </si>
  <si>
    <t>Chiều thứ 5, thứ 7</t>
  </si>
  <si>
    <t>Chiều thứ 3, thứ 7</t>
  </si>
  <si>
    <t>Chiều thứ 2</t>
  </si>
  <si>
    <t>Chiều thứ 6</t>
  </si>
  <si>
    <t>Phạm Thị Ca Dao</t>
  </si>
  <si>
    <t>Trần Thị Hồng</t>
  </si>
  <si>
    <t>Mã GV</t>
  </si>
  <si>
    <t>Ngô Văn Hà</t>
  </si>
  <si>
    <t>Từ Ánh Nguyệt</t>
  </si>
  <si>
    <t xml:space="preserve">Đinh Văn Trọng </t>
  </si>
  <si>
    <t>Đỗ Thị Hằng Nga</t>
  </si>
  <si>
    <t>Nguyễn Văn Hoàn</t>
  </si>
  <si>
    <t>Hóa lý 1</t>
  </si>
  <si>
    <t>Nguyễn Đình Minh Tuấn</t>
  </si>
  <si>
    <t>10751532521yy96</t>
  </si>
  <si>
    <t>Nguyễn Nữ Đoàn Vy</t>
  </si>
  <si>
    <t>Trương Thị Thu Hiền</t>
  </si>
  <si>
    <t>Hoàng Thị Kim Liên</t>
  </si>
  <si>
    <t>Nguyễn Lê Thu Hiền</t>
  </si>
  <si>
    <t xml:space="preserve">Văn Công Vũ </t>
  </si>
  <si>
    <t>Vương Phương Hoa</t>
  </si>
  <si>
    <t>Trần Thị Thùy Trang</t>
  </si>
  <si>
    <t>Nguyễn Thị Thu Huyền</t>
  </si>
  <si>
    <t>Nguyễn Thị Kiều Trinh</t>
  </si>
  <si>
    <t>Chuyển chiều thứ 2 tiết 7-10</t>
  </si>
  <si>
    <t>Chuyển chiều thứ 2 tiết 6-9</t>
  </si>
  <si>
    <t>Chuyển chiều thứ 6 tiết 7-10</t>
  </si>
  <si>
    <t>Đổi qua chiều thứ 5, 7</t>
  </si>
  <si>
    <t>Đổi qua chiều thứ 7</t>
  </si>
  <si>
    <t>Phòng</t>
  </si>
  <si>
    <t>Chiều thứ 5 Hoặc Cả ngày thứ 6</t>
  </si>
  <si>
    <t>Sáng thứ 4, thứ 6</t>
  </si>
  <si>
    <t>Nguyễn Thị Tú Trinh</t>
  </si>
  <si>
    <t>Lê Thị Ngọc Hoa</t>
  </si>
  <si>
    <t>Phạm Đức Thọ</t>
  </si>
  <si>
    <t>Nguyễn Phi Lê</t>
  </si>
  <si>
    <t>Lê Minh Thọ</t>
  </si>
  <si>
    <t>Lê sơn</t>
  </si>
  <si>
    <t>Trịnh Quang Dũng</t>
  </si>
  <si>
    <t>Dương Anh Hoàng</t>
  </si>
  <si>
    <t>St3 - St6</t>
  </si>
  <si>
    <t>St4 - St7</t>
  </si>
  <si>
    <t>Ct4</t>
  </si>
  <si>
    <t>E1.105</t>
  </si>
  <si>
    <t>F101</t>
  </si>
  <si>
    <t>F109</t>
  </si>
  <si>
    <t>F107</t>
  </si>
  <si>
    <t>f308</t>
  </si>
  <si>
    <t>F110</t>
  </si>
  <si>
    <t>F403</t>
  </si>
  <si>
    <t>F309</t>
  </si>
  <si>
    <t>F310</t>
  </si>
  <si>
    <t>E2.403</t>
  </si>
  <si>
    <t>E2.404</t>
  </si>
  <si>
    <t>F402</t>
  </si>
  <si>
    <t>F310, F110</t>
  </si>
  <si>
    <t>F103</t>
  </si>
  <si>
    <t>E1.101</t>
  </si>
  <si>
    <t>E1.102</t>
  </si>
  <si>
    <t>E2.203</t>
  </si>
  <si>
    <t>E1.104</t>
  </si>
  <si>
    <t>E1.103</t>
  </si>
  <si>
    <t>;;7-10,E1.103;;;;</t>
  </si>
  <si>
    <t>;2-5,E1.104;;2-5,E1.104;;;</t>
  </si>
  <si>
    <t>1-4,E2.403;;1-4,E2.403;;;;</t>
  </si>
  <si>
    <t>1-4,E1.102;;1-4,E1.102;;;;</t>
  </si>
  <si>
    <t>1-4,E1.101;;1-4,E1.101;;;;</t>
  </si>
  <si>
    <t>;7-10,E1.101;;;;7-10,E1.101;</t>
  </si>
  <si>
    <t>;7-10,E1.105;;7-10,E1.105;;;</t>
  </si>
  <si>
    <t>;;;;7-10,E1.101;;</t>
  </si>
  <si>
    <t>;;;;2-5,E1.101;;</t>
  </si>
  <si>
    <t>2-5,E2.404;;2-5,E2.404;;;;</t>
  </si>
  <si>
    <t>;2-5,E2.404;;2-5,E2.404;;;</t>
  </si>
  <si>
    <t>;;;;;7-10,F103;</t>
  </si>
  <si>
    <t>1-4,F310;;1-4,F110;;;;</t>
  </si>
  <si>
    <t>;7-10,F310;;;;;</t>
  </si>
  <si>
    <t>;7-10,F402;;7-10,F402;;;</t>
  </si>
  <si>
    <t>;;;7-10,F110;;7-10,F110;</t>
  </si>
  <si>
    <t>;7-10,E2.404;;;;;</t>
  </si>
  <si>
    <t>;2-5,E2.403;;;;;</t>
  </si>
  <si>
    <t>;;;7-10,E2.403;;;</t>
  </si>
  <si>
    <t>;1-4,F310;;;;;</t>
  </si>
  <si>
    <t>;;7-10,F309;;;;</t>
  </si>
  <si>
    <t>;;;;7-10,F110;;</t>
  </si>
  <si>
    <t>7-10,F107;;;;;;</t>
  </si>
  <si>
    <t>;;;;1-4,F403;;</t>
  </si>
  <si>
    <t>7-10,F110;;;;;;</t>
  </si>
  <si>
    <t>1-4,F308;;;;;;</t>
  </si>
  <si>
    <t>1-4,F107;;;;;;</t>
  </si>
  <si>
    <t>;;;;7-10,F109;;</t>
  </si>
  <si>
    <t>;;;1-4,F101;;;</t>
  </si>
  <si>
    <t>;;2-5,E1.105;;2-5,E1.105;;</t>
  </si>
  <si>
    <t>Pham Huy Thành</t>
  </si>
  <si>
    <t>Chiều thứ 2, chiều thứ 3 (huỷ lớp nếu kông có buổi)</t>
  </si>
  <si>
    <t>;1-4,E2.203;;;;;</t>
  </si>
  <si>
    <t>;1-4,E1.101;;;;;</t>
  </si>
  <si>
    <t>St5 - st7 Không được huỷ lớp</t>
  </si>
  <si>
    <t>Ct3 - ct5 Không được huỷ lớp</t>
  </si>
  <si>
    <t>;;7-10,E1.102;;;;</t>
  </si>
  <si>
    <t>Tuần học</t>
  </si>
  <si>
    <t>Số TC</t>
  </si>
  <si>
    <t>47-52</t>
  </si>
  <si>
    <t>46-52</t>
  </si>
  <si>
    <t>49-52</t>
  </si>
  <si>
    <t>;;1-4,E1.104;;;;</t>
  </si>
  <si>
    <t>7-10,E1.101;;;;;;</t>
  </si>
  <si>
    <t>;;;;7-10,E1.103;;</t>
  </si>
  <si>
    <t>Sáng thứ 4</t>
  </si>
  <si>
    <t>Đổi buổi chứ chỉ có 1 giảng viên</t>
  </si>
  <si>
    <t>Lê Hồng Phước</t>
  </si>
  <si>
    <t>Huỳnh Nhật Tố</t>
  </si>
  <si>
    <t>Hồ Dương Đông</t>
  </si>
  <si>
    <t>Trần Thị Hoàng Giang</t>
  </si>
  <si>
    <t>Nguyễn Thị Phương Quyên</t>
  </si>
  <si>
    <t>Nguyễn Thị Cúc</t>
  </si>
  <si>
    <t>Lê Thị Bích Thủy</t>
  </si>
  <si>
    <t>Chiều thứ 7</t>
  </si>
  <si>
    <t>7-10,E1.102;7-10,E1.102;;;;;</t>
  </si>
  <si>
    <t>30500112521yy96</t>
  </si>
  <si>
    <t>Trương Thành</t>
  </si>
  <si>
    <t>Trần Chín</t>
  </si>
  <si>
    <t>31900412521yy95</t>
  </si>
  <si>
    <t>Xác suất thống kê</t>
  </si>
  <si>
    <t>Nguyễn Ngọc Châu</t>
  </si>
  <si>
    <t>Đại số tuyến tính</t>
  </si>
  <si>
    <t>31902602521yy93</t>
  </si>
  <si>
    <t>Chiều thứ 2, thứ 4</t>
  </si>
  <si>
    <t>7-10,E1.103;;7-10,E1.103;;;;</t>
  </si>
  <si>
    <t>;1-4,E1.103;;1-4,E1.103;;;</t>
  </si>
  <si>
    <t>;;1-4,E2.104;;1-4,E2.104;;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</si>
</sst>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3" borderId="1" xfId="0" applyFont="1" applyFill="1" applyBorder="1" applyAlignment="1">
      <alignment vertical="center"/>
    </xf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workbookViewId="0">
      <selection activeCell="A28" sqref="A28"/>
    </sheetView>
  </sheetViews>
  <sheetFormatPr defaultColWidth="9" defaultRowHeight="15" x14ac:dyDescent="0.25"/>
  <cols>
    <col min="1" max="1" width="6.7109375" style="10" customWidth="1"/>
    <col min="2" max="2" width="25.28515625" style="10" customWidth="1"/>
    <col min="3" max="3" width="30.42578125" style="10" bestFit="1" customWidth="1"/>
    <col min="4" max="4" width="24.85546875" style="10" bestFit="1" customWidth="1"/>
    <col min="5" max="5" width="9.5703125" style="10" customWidth="1"/>
    <col min="6" max="6" width="11.85546875" style="10" customWidth="1"/>
    <col min="7" max="7" width="9" style="10"/>
    <col min="8" max="8" width="10.28515625" style="10" bestFit="1" customWidth="1"/>
    <col min="9" max="9" width="24.42578125" style="10" bestFit="1" customWidth="1"/>
    <col min="10" max="10" width="10" style="10" customWidth="1"/>
    <col min="11" max="11" width="24.42578125" style="10" customWidth="1"/>
    <col min="12" max="12" width="6.85546875" style="10" bestFit="1" customWidth="1"/>
    <col min="13" max="13" width="4" style="10" hidden="1" customWidth="1"/>
    <col min="14" max="18" width="9.140625" style="10" hidden="1" customWidth="1"/>
    <col min="19" max="19" width="11.140625" style="10" hidden="1" customWidth="1"/>
    <col min="20" max="21" width="9.140625" style="10" hidden="1" customWidth="1"/>
    <col min="22" max="22" width="29.85546875" style="10" hidden="1" customWidth="1"/>
    <col min="23" max="43" width="0" style="10" hidden="1" customWidth="1"/>
    <col min="44" max="16384" width="9" style="10"/>
  </cols>
  <sheetData>
    <row r="1" spans="1:22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4</v>
      </c>
      <c r="P1" s="3"/>
      <c r="Q1" s="12" t="s">
        <v>5</v>
      </c>
      <c r="R1" s="12"/>
      <c r="S1" s="3"/>
      <c r="T1" s="3"/>
    </row>
    <row r="2" spans="1:22" x14ac:dyDescent="0.25">
      <c r="A2" s="4" t="s">
        <v>44</v>
      </c>
      <c r="B2" s="4" t="s">
        <v>1</v>
      </c>
      <c r="C2" s="4" t="s">
        <v>2</v>
      </c>
      <c r="D2" s="4" t="s">
        <v>33</v>
      </c>
      <c r="E2" s="4" t="s">
        <v>184</v>
      </c>
      <c r="F2" s="4" t="s">
        <v>3</v>
      </c>
      <c r="G2" s="4" t="s">
        <v>0</v>
      </c>
      <c r="H2" s="4" t="s">
        <v>114</v>
      </c>
      <c r="I2" s="4" t="s">
        <v>42</v>
      </c>
      <c r="J2" s="4" t="s">
        <v>91</v>
      </c>
      <c r="K2" s="4" t="s">
        <v>43</v>
      </c>
      <c r="L2" s="4" t="s">
        <v>185</v>
      </c>
      <c r="M2" s="4"/>
      <c r="N2" s="4"/>
      <c r="O2" s="4"/>
      <c r="P2" s="4" t="s">
        <v>6</v>
      </c>
      <c r="Q2" s="4" t="s">
        <v>7</v>
      </c>
      <c r="R2" s="4" t="s">
        <v>8</v>
      </c>
      <c r="S2" s="4" t="s">
        <v>9</v>
      </c>
      <c r="T2" s="4" t="s">
        <v>10</v>
      </c>
      <c r="U2" s="4" t="s">
        <v>34</v>
      </c>
    </row>
    <row r="3" spans="1:22" x14ac:dyDescent="0.25">
      <c r="A3" s="5">
        <v>1</v>
      </c>
      <c r="B3" s="6" t="s">
        <v>45</v>
      </c>
      <c r="C3" s="6" t="s">
        <v>14</v>
      </c>
      <c r="D3" s="6" t="s">
        <v>176</v>
      </c>
      <c r="E3" s="6" t="s">
        <v>186</v>
      </c>
      <c r="F3" s="6">
        <v>45</v>
      </c>
      <c r="G3" s="6" t="s">
        <v>13</v>
      </c>
      <c r="H3" s="6" t="s">
        <v>128</v>
      </c>
      <c r="I3" s="6" t="s">
        <v>116</v>
      </c>
      <c r="J3" s="6">
        <v>10953</v>
      </c>
      <c r="K3" s="6" t="s">
        <v>89</v>
      </c>
      <c r="L3" s="6">
        <v>3</v>
      </c>
      <c r="M3" s="6">
        <f>(VALUE(RIGHT(E3,2))-VALUE(LEFT(E3,2)))+1</f>
        <v>6</v>
      </c>
      <c r="N3" s="6"/>
      <c r="O3" s="6">
        <v>81</v>
      </c>
      <c r="P3" s="6">
        <v>-1</v>
      </c>
      <c r="Q3" s="6">
        <v>2</v>
      </c>
      <c r="R3" s="6">
        <v>61</v>
      </c>
      <c r="S3" s="6">
        <v>53</v>
      </c>
      <c r="T3" s="6">
        <v>1</v>
      </c>
      <c r="U3" s="6"/>
    </row>
    <row r="4" spans="1:22" x14ac:dyDescent="0.25">
      <c r="A4" s="5">
        <v>2</v>
      </c>
      <c r="B4" s="6" t="s">
        <v>46</v>
      </c>
      <c r="C4" s="6" t="s">
        <v>28</v>
      </c>
      <c r="D4" s="6" t="s">
        <v>175</v>
      </c>
      <c r="E4" s="6" t="s">
        <v>187</v>
      </c>
      <c r="F4" s="6">
        <v>80</v>
      </c>
      <c r="G4" s="6" t="s">
        <v>27</v>
      </c>
      <c r="H4" s="6" t="s">
        <v>129</v>
      </c>
      <c r="I4" s="6" t="s">
        <v>75</v>
      </c>
      <c r="J4" s="6">
        <v>11759</v>
      </c>
      <c r="K4" s="6" t="s">
        <v>100</v>
      </c>
      <c r="L4" s="6">
        <v>2</v>
      </c>
      <c r="M4" s="6">
        <f>(VALUE(RIGHT(E4,2))-VALUE(LEFT(E4,2)))+1</f>
        <v>7</v>
      </c>
      <c r="N4" s="6"/>
      <c r="O4" s="6">
        <v>43</v>
      </c>
      <c r="P4" s="6">
        <v>2</v>
      </c>
      <c r="Q4" s="6">
        <v>3</v>
      </c>
      <c r="R4" s="6">
        <v>0</v>
      </c>
      <c r="S4" s="6">
        <v>83</v>
      </c>
      <c r="T4" s="6">
        <v>1</v>
      </c>
      <c r="U4" s="6"/>
    </row>
    <row r="5" spans="1:22" s="11" customFormat="1" x14ac:dyDescent="0.25">
      <c r="A5" s="2">
        <v>3</v>
      </c>
      <c r="B5" s="1" t="s">
        <v>47</v>
      </c>
      <c r="C5" s="1" t="s">
        <v>28</v>
      </c>
      <c r="D5" s="1" t="s">
        <v>174</v>
      </c>
      <c r="E5" s="1" t="s">
        <v>187</v>
      </c>
      <c r="F5" s="1">
        <v>80</v>
      </c>
      <c r="G5" s="1" t="s">
        <v>27</v>
      </c>
      <c r="H5" s="1" t="s">
        <v>130</v>
      </c>
      <c r="I5" s="1" t="s">
        <v>88</v>
      </c>
      <c r="J5" s="1">
        <v>11599</v>
      </c>
      <c r="K5" s="1" t="s">
        <v>101</v>
      </c>
      <c r="L5" s="1">
        <v>2</v>
      </c>
      <c r="M5" s="1">
        <f>(VALUE(RIGHT(E5,2))-VALUE(LEFT(E5,2)))+1</f>
        <v>7</v>
      </c>
      <c r="N5" s="1"/>
      <c r="O5" s="1">
        <v>81</v>
      </c>
      <c r="P5" s="1">
        <v>-1</v>
      </c>
      <c r="Q5" s="1">
        <v>1</v>
      </c>
      <c r="R5" s="1">
        <v>89</v>
      </c>
      <c r="S5" s="1">
        <v>53</v>
      </c>
      <c r="T5" s="1">
        <v>1</v>
      </c>
      <c r="U5" s="1"/>
      <c r="V5" s="11" t="s">
        <v>115</v>
      </c>
    </row>
    <row r="6" spans="1:22" x14ac:dyDescent="0.25">
      <c r="A6" s="5">
        <v>4</v>
      </c>
      <c r="B6" s="6" t="s">
        <v>48</v>
      </c>
      <c r="C6" s="6" t="s">
        <v>28</v>
      </c>
      <c r="D6" s="6" t="s">
        <v>173</v>
      </c>
      <c r="E6" s="6" t="s">
        <v>187</v>
      </c>
      <c r="F6" s="6">
        <v>80</v>
      </c>
      <c r="G6" s="6" t="s">
        <v>27</v>
      </c>
      <c r="H6" s="6" t="s">
        <v>131</v>
      </c>
      <c r="I6" s="6" t="s">
        <v>77</v>
      </c>
      <c r="J6" s="6">
        <v>11759</v>
      </c>
      <c r="K6" s="6" t="s">
        <v>100</v>
      </c>
      <c r="L6" s="6">
        <v>2</v>
      </c>
      <c r="M6" s="6">
        <f>(VALUE(RIGHT(E6,2))-VALUE(LEFT(E6,2)))+1</f>
        <v>7</v>
      </c>
      <c r="N6" s="6"/>
      <c r="O6" s="6">
        <v>81</v>
      </c>
      <c r="P6" s="6">
        <v>-1</v>
      </c>
      <c r="Q6" s="6">
        <v>0</v>
      </c>
      <c r="R6" s="6">
        <v>86</v>
      </c>
      <c r="S6" s="6">
        <v>46</v>
      </c>
      <c r="T6" s="6">
        <v>1</v>
      </c>
      <c r="U6" s="6"/>
    </row>
    <row r="7" spans="1:22" x14ac:dyDescent="0.25">
      <c r="A7" s="5">
        <v>5</v>
      </c>
      <c r="B7" s="6" t="s">
        <v>40</v>
      </c>
      <c r="C7" s="6" t="s">
        <v>28</v>
      </c>
      <c r="D7" s="6" t="s">
        <v>172</v>
      </c>
      <c r="E7" s="6" t="s">
        <v>187</v>
      </c>
      <c r="F7" s="6">
        <v>80</v>
      </c>
      <c r="G7" s="6" t="s">
        <v>27</v>
      </c>
      <c r="H7" s="6" t="s">
        <v>132</v>
      </c>
      <c r="I7" s="6" t="s">
        <v>77</v>
      </c>
      <c r="J7" s="6">
        <v>11511</v>
      </c>
      <c r="K7" s="6" t="s">
        <v>102</v>
      </c>
      <c r="L7" s="6">
        <v>2</v>
      </c>
      <c r="M7" s="6">
        <f>(VALUE(RIGHT(E7,2))-VALUE(LEFT(E7,2)))+1</f>
        <v>7</v>
      </c>
      <c r="N7" s="6"/>
      <c r="O7" s="6">
        <v>74</v>
      </c>
      <c r="P7" s="6">
        <v>6</v>
      </c>
      <c r="Q7" s="6">
        <v>6</v>
      </c>
      <c r="R7" s="6">
        <v>29</v>
      </c>
      <c r="S7" s="6">
        <v>24</v>
      </c>
      <c r="T7" s="6">
        <v>1</v>
      </c>
      <c r="U7" s="6"/>
    </row>
    <row r="8" spans="1:22" s="11" customFormat="1" x14ac:dyDescent="0.25">
      <c r="A8" s="2">
        <v>6</v>
      </c>
      <c r="B8" s="1" t="s">
        <v>49</v>
      </c>
      <c r="C8" s="1" t="s">
        <v>28</v>
      </c>
      <c r="D8" s="1" t="s">
        <v>171</v>
      </c>
      <c r="E8" s="1" t="s">
        <v>187</v>
      </c>
      <c r="F8" s="1">
        <v>80</v>
      </c>
      <c r="G8" s="1" t="s">
        <v>27</v>
      </c>
      <c r="H8" s="1" t="s">
        <v>133</v>
      </c>
      <c r="I8" s="1" t="s">
        <v>87</v>
      </c>
      <c r="J8" s="1">
        <v>11183</v>
      </c>
      <c r="K8" s="1" t="s">
        <v>103</v>
      </c>
      <c r="L8" s="1">
        <v>2</v>
      </c>
      <c r="M8" s="1">
        <f>(VALUE(RIGHT(E8,2))-VALUE(LEFT(E8,2)))+1</f>
        <v>7</v>
      </c>
      <c r="N8" s="1"/>
      <c r="O8" s="1">
        <v>71</v>
      </c>
      <c r="P8" s="1">
        <v>-1</v>
      </c>
      <c r="Q8" s="1">
        <v>0</v>
      </c>
      <c r="R8" s="1">
        <v>29</v>
      </c>
      <c r="S8" s="1">
        <v>18</v>
      </c>
      <c r="T8" s="1">
        <v>1</v>
      </c>
      <c r="U8" s="1"/>
      <c r="V8" s="11" t="s">
        <v>109</v>
      </c>
    </row>
    <row r="9" spans="1:22" x14ac:dyDescent="0.25">
      <c r="A9" s="5">
        <v>7</v>
      </c>
      <c r="B9" s="6" t="s">
        <v>39</v>
      </c>
      <c r="C9" s="6" t="s">
        <v>18</v>
      </c>
      <c r="D9" s="6" t="s">
        <v>170</v>
      </c>
      <c r="E9" s="6" t="s">
        <v>187</v>
      </c>
      <c r="F9" s="6">
        <v>80</v>
      </c>
      <c r="G9" s="6" t="s">
        <v>17</v>
      </c>
      <c r="H9" s="6" t="s">
        <v>134</v>
      </c>
      <c r="I9" s="6" t="s">
        <v>78</v>
      </c>
      <c r="J9" s="6">
        <v>11454</v>
      </c>
      <c r="K9" s="6" t="s">
        <v>104</v>
      </c>
      <c r="L9" s="6">
        <v>2</v>
      </c>
      <c r="M9" s="6">
        <f>(VALUE(RIGHT(E9,2))-VALUE(LEFT(E9,2)))+1</f>
        <v>7</v>
      </c>
      <c r="N9" s="6"/>
      <c r="O9" s="6">
        <v>83</v>
      </c>
      <c r="P9" s="6">
        <v>-3</v>
      </c>
      <c r="Q9" s="6">
        <v>2</v>
      </c>
      <c r="R9" s="6">
        <v>55</v>
      </c>
      <c r="S9" s="6">
        <v>31</v>
      </c>
      <c r="T9" s="6">
        <v>1</v>
      </c>
      <c r="U9" s="6"/>
    </row>
    <row r="10" spans="1:22" s="11" customFormat="1" x14ac:dyDescent="0.25">
      <c r="A10" s="2">
        <v>8</v>
      </c>
      <c r="B10" s="1" t="s">
        <v>50</v>
      </c>
      <c r="C10" s="1" t="s">
        <v>18</v>
      </c>
      <c r="D10" s="1" t="s">
        <v>169</v>
      </c>
      <c r="E10" s="1" t="s">
        <v>187</v>
      </c>
      <c r="F10" s="1">
        <v>80</v>
      </c>
      <c r="G10" s="1" t="s">
        <v>17</v>
      </c>
      <c r="H10" s="1" t="s">
        <v>131</v>
      </c>
      <c r="I10" s="1" t="s">
        <v>75</v>
      </c>
      <c r="J10" s="1">
        <v>11451</v>
      </c>
      <c r="K10" s="1" t="s">
        <v>105</v>
      </c>
      <c r="L10" s="1">
        <v>2</v>
      </c>
      <c r="M10" s="1">
        <f>(VALUE(RIGHT(E10,2))-VALUE(LEFT(E10,2)))+1</f>
        <v>7</v>
      </c>
      <c r="N10" s="1"/>
      <c r="O10" s="1">
        <v>82</v>
      </c>
      <c r="P10" s="1">
        <v>-2</v>
      </c>
      <c r="Q10" s="1">
        <v>0</v>
      </c>
      <c r="R10" s="1">
        <v>47</v>
      </c>
      <c r="S10" s="1">
        <v>53</v>
      </c>
      <c r="T10" s="1">
        <v>1</v>
      </c>
      <c r="U10" s="1"/>
      <c r="V10" s="11" t="s">
        <v>110</v>
      </c>
    </row>
    <row r="11" spans="1:22" s="11" customFormat="1" x14ac:dyDescent="0.25">
      <c r="A11" s="2">
        <v>9</v>
      </c>
      <c r="B11" s="1" t="s">
        <v>51</v>
      </c>
      <c r="C11" s="1" t="s">
        <v>18</v>
      </c>
      <c r="D11" s="1" t="s">
        <v>168</v>
      </c>
      <c r="E11" s="1" t="s">
        <v>187</v>
      </c>
      <c r="F11" s="1">
        <v>80</v>
      </c>
      <c r="G11" s="1" t="s">
        <v>17</v>
      </c>
      <c r="H11" s="1" t="s">
        <v>133</v>
      </c>
      <c r="I11" s="1" t="s">
        <v>88</v>
      </c>
      <c r="J11" s="1">
        <v>2660</v>
      </c>
      <c r="K11" s="1" t="s">
        <v>106</v>
      </c>
      <c r="L11" s="1">
        <v>2</v>
      </c>
      <c r="M11" s="1">
        <f>(VALUE(RIGHT(E11,2))-VALUE(LEFT(E11,2)))+1</f>
        <v>7</v>
      </c>
      <c r="N11" s="1"/>
      <c r="O11" s="1">
        <v>53</v>
      </c>
      <c r="P11" s="1">
        <v>17</v>
      </c>
      <c r="Q11" s="1">
        <v>25</v>
      </c>
      <c r="R11" s="1">
        <v>12</v>
      </c>
      <c r="S11" s="1">
        <v>1</v>
      </c>
      <c r="T11" s="1">
        <v>1</v>
      </c>
      <c r="U11" s="1"/>
      <c r="V11" s="11" t="s">
        <v>111</v>
      </c>
    </row>
    <row r="12" spans="1:22" x14ac:dyDescent="0.25">
      <c r="A12" s="5">
        <v>10</v>
      </c>
      <c r="B12" s="6" t="s">
        <v>52</v>
      </c>
      <c r="C12" s="6" t="s">
        <v>18</v>
      </c>
      <c r="D12" s="6" t="s">
        <v>167</v>
      </c>
      <c r="E12" s="6" t="s">
        <v>187</v>
      </c>
      <c r="F12" s="6">
        <v>80</v>
      </c>
      <c r="G12" s="6" t="s">
        <v>17</v>
      </c>
      <c r="H12" s="6" t="s">
        <v>135</v>
      </c>
      <c r="I12" s="6" t="s">
        <v>76</v>
      </c>
      <c r="J12" s="6">
        <v>10938</v>
      </c>
      <c r="K12" s="6" t="s">
        <v>107</v>
      </c>
      <c r="L12" s="6">
        <v>2</v>
      </c>
      <c r="M12" s="6">
        <f>(VALUE(RIGHT(E12,2))-VALUE(LEFT(E12,2)))+1</f>
        <v>7</v>
      </c>
      <c r="N12" s="6"/>
      <c r="O12" s="6">
        <v>82</v>
      </c>
      <c r="P12" s="6">
        <v>-2</v>
      </c>
      <c r="Q12" s="6">
        <v>0</v>
      </c>
      <c r="R12" s="6">
        <v>132</v>
      </c>
      <c r="S12" s="6">
        <v>53</v>
      </c>
      <c r="T12" s="6">
        <v>2</v>
      </c>
      <c r="U12" s="6" t="s">
        <v>35</v>
      </c>
    </row>
    <row r="13" spans="1:22" x14ac:dyDescent="0.25">
      <c r="A13" s="5">
        <v>11</v>
      </c>
      <c r="B13" s="6" t="s">
        <v>38</v>
      </c>
      <c r="C13" s="6" t="s">
        <v>18</v>
      </c>
      <c r="D13" s="6" t="s">
        <v>166</v>
      </c>
      <c r="E13" s="6" t="s">
        <v>187</v>
      </c>
      <c r="F13" s="6">
        <v>80</v>
      </c>
      <c r="G13" s="6" t="s">
        <v>17</v>
      </c>
      <c r="H13" s="6" t="s">
        <v>136</v>
      </c>
      <c r="I13" s="6" t="s">
        <v>79</v>
      </c>
      <c r="J13" s="6">
        <v>20662</v>
      </c>
      <c r="K13" s="6" t="s">
        <v>108</v>
      </c>
      <c r="L13" s="6">
        <v>2</v>
      </c>
      <c r="M13" s="6">
        <f>(VALUE(RIGHT(E13,2))-VALUE(LEFT(E13,2)))+1</f>
        <v>7</v>
      </c>
      <c r="N13" s="6"/>
      <c r="O13" s="6">
        <v>82</v>
      </c>
      <c r="P13" s="6">
        <v>-2</v>
      </c>
      <c r="Q13" s="6">
        <v>0</v>
      </c>
      <c r="R13" s="6">
        <v>132</v>
      </c>
      <c r="S13" s="6">
        <v>53</v>
      </c>
      <c r="T13" s="6">
        <v>2</v>
      </c>
      <c r="U13" s="6" t="s">
        <v>35</v>
      </c>
    </row>
    <row r="14" spans="1:22" x14ac:dyDescent="0.25">
      <c r="A14" s="5">
        <v>12</v>
      </c>
      <c r="B14" s="6" t="s">
        <v>53</v>
      </c>
      <c r="C14" s="6" t="s">
        <v>26</v>
      </c>
      <c r="D14" s="6" t="s">
        <v>165</v>
      </c>
      <c r="E14" s="6" t="s">
        <v>187</v>
      </c>
      <c r="F14" s="6">
        <v>70</v>
      </c>
      <c r="G14" s="6" t="s">
        <v>25</v>
      </c>
      <c r="H14" s="6" t="s">
        <v>137</v>
      </c>
      <c r="I14" s="6" t="s">
        <v>80</v>
      </c>
      <c r="J14" s="6">
        <v>10777</v>
      </c>
      <c r="K14" s="6" t="s">
        <v>195</v>
      </c>
      <c r="L14" s="6">
        <v>2</v>
      </c>
      <c r="M14" s="6">
        <f>(VALUE(RIGHT(E14,2))-VALUE(LEFT(E14,2)))+1</f>
        <v>7</v>
      </c>
      <c r="N14" s="6"/>
      <c r="O14" s="6">
        <v>71</v>
      </c>
      <c r="P14" s="6">
        <v>-1</v>
      </c>
      <c r="Q14" s="6">
        <v>1</v>
      </c>
      <c r="R14" s="6">
        <v>75</v>
      </c>
      <c r="S14" s="6">
        <v>28</v>
      </c>
      <c r="T14" s="6">
        <v>1</v>
      </c>
      <c r="U14" s="6"/>
    </row>
    <row r="15" spans="1:22" x14ac:dyDescent="0.25">
      <c r="A15" s="5">
        <v>13</v>
      </c>
      <c r="B15" s="6" t="s">
        <v>54</v>
      </c>
      <c r="C15" s="6" t="s">
        <v>26</v>
      </c>
      <c r="D15" s="6" t="s">
        <v>164</v>
      </c>
      <c r="E15" s="6" t="s">
        <v>187</v>
      </c>
      <c r="F15" s="6">
        <v>70</v>
      </c>
      <c r="G15" s="6" t="s">
        <v>25</v>
      </c>
      <c r="H15" s="6" t="s">
        <v>137</v>
      </c>
      <c r="I15" s="6" t="s">
        <v>79</v>
      </c>
      <c r="J15" s="6">
        <v>10838</v>
      </c>
      <c r="K15" s="6" t="s">
        <v>196</v>
      </c>
      <c r="L15" s="6">
        <v>2</v>
      </c>
      <c r="M15" s="6">
        <f>(VALUE(RIGHT(E15,2))-VALUE(LEFT(E15,2)))+1</f>
        <v>7</v>
      </c>
      <c r="N15" s="6"/>
      <c r="O15" s="6">
        <v>85</v>
      </c>
      <c r="P15" s="6">
        <v>-5</v>
      </c>
      <c r="Q15" s="6">
        <v>0</v>
      </c>
      <c r="R15" s="6">
        <v>120</v>
      </c>
      <c r="S15" s="6">
        <v>53</v>
      </c>
      <c r="T15" s="6">
        <v>2</v>
      </c>
      <c r="U15" s="6" t="s">
        <v>35</v>
      </c>
    </row>
    <row r="16" spans="1:22" x14ac:dyDescent="0.25">
      <c r="A16" s="5">
        <v>14</v>
      </c>
      <c r="B16" s="6" t="s">
        <v>55</v>
      </c>
      <c r="C16" s="6" t="s">
        <v>26</v>
      </c>
      <c r="D16" s="6" t="s">
        <v>163</v>
      </c>
      <c r="E16" s="6" t="s">
        <v>187</v>
      </c>
      <c r="F16" s="6">
        <v>70</v>
      </c>
      <c r="G16" s="6" t="s">
        <v>25</v>
      </c>
      <c r="H16" s="6" t="s">
        <v>138</v>
      </c>
      <c r="I16" s="6" t="s">
        <v>81</v>
      </c>
      <c r="J16" s="6">
        <v>10788</v>
      </c>
      <c r="K16" s="6" t="s">
        <v>197</v>
      </c>
      <c r="L16" s="6">
        <v>2</v>
      </c>
      <c r="M16" s="6">
        <f>(VALUE(RIGHT(E16,2))-VALUE(LEFT(E16,2)))+1</f>
        <v>7</v>
      </c>
      <c r="N16" s="6"/>
      <c r="O16" s="6">
        <v>85</v>
      </c>
      <c r="P16" s="6">
        <v>-5</v>
      </c>
      <c r="Q16" s="6">
        <v>0</v>
      </c>
      <c r="R16" s="6">
        <v>120</v>
      </c>
      <c r="S16" s="6">
        <v>53</v>
      </c>
      <c r="T16" s="6">
        <v>2</v>
      </c>
      <c r="U16" s="6" t="s">
        <v>35</v>
      </c>
    </row>
    <row r="17" spans="1:22" s="11" customFormat="1" x14ac:dyDescent="0.25">
      <c r="A17" s="2">
        <v>15</v>
      </c>
      <c r="B17" s="1" t="s">
        <v>56</v>
      </c>
      <c r="C17" s="1" t="s">
        <v>22</v>
      </c>
      <c r="D17" s="1" t="s">
        <v>162</v>
      </c>
      <c r="E17" s="1" t="s">
        <v>188</v>
      </c>
      <c r="F17" s="1">
        <v>80</v>
      </c>
      <c r="G17" s="1" t="s">
        <v>21</v>
      </c>
      <c r="H17" s="1" t="s">
        <v>133</v>
      </c>
      <c r="I17" s="1" t="s">
        <v>82</v>
      </c>
      <c r="J17" s="1">
        <v>20616</v>
      </c>
      <c r="K17" s="1" t="s">
        <v>92</v>
      </c>
      <c r="L17" s="1">
        <v>2</v>
      </c>
      <c r="M17" s="1">
        <f>(VALUE(RIGHT(E17,2))-VALUE(LEFT(E17,2)))+1</f>
        <v>4</v>
      </c>
      <c r="N17" s="1"/>
      <c r="O17" s="1">
        <v>81</v>
      </c>
      <c r="P17" s="1">
        <v>-1</v>
      </c>
      <c r="Q17" s="1">
        <v>0</v>
      </c>
      <c r="R17" s="1">
        <v>49</v>
      </c>
      <c r="S17" s="1">
        <v>24</v>
      </c>
      <c r="T17" s="1">
        <v>1</v>
      </c>
      <c r="U17" s="1"/>
      <c r="V17" s="11" t="s">
        <v>112</v>
      </c>
    </row>
    <row r="18" spans="1:22" x14ac:dyDescent="0.25">
      <c r="A18" s="5">
        <v>16</v>
      </c>
      <c r="B18" s="6" t="s">
        <v>41</v>
      </c>
      <c r="C18" s="6" t="s">
        <v>22</v>
      </c>
      <c r="D18" s="6" t="s">
        <v>161</v>
      </c>
      <c r="E18" s="6" t="s">
        <v>188</v>
      </c>
      <c r="F18" s="6">
        <v>80</v>
      </c>
      <c r="G18" s="6" t="s">
        <v>21</v>
      </c>
      <c r="H18" s="6" t="s">
        <v>139</v>
      </c>
      <c r="I18" s="6" t="s">
        <v>82</v>
      </c>
      <c r="J18" s="6">
        <v>11361</v>
      </c>
      <c r="K18" s="6" t="s">
        <v>93</v>
      </c>
      <c r="L18" s="6">
        <v>2</v>
      </c>
      <c r="M18" s="6">
        <f>(VALUE(RIGHT(E18,2))-VALUE(LEFT(E18,2)))+1</f>
        <v>4</v>
      </c>
      <c r="N18" s="6"/>
      <c r="O18" s="6">
        <v>82</v>
      </c>
      <c r="P18" s="6">
        <v>-2</v>
      </c>
      <c r="Q18" s="6">
        <v>0</v>
      </c>
      <c r="R18" s="6">
        <v>139</v>
      </c>
      <c r="S18" s="6">
        <v>31</v>
      </c>
      <c r="T18" s="6">
        <v>2</v>
      </c>
      <c r="U18" s="6" t="s">
        <v>35</v>
      </c>
    </row>
    <row r="19" spans="1:22" x14ac:dyDescent="0.25">
      <c r="A19" s="5">
        <v>17</v>
      </c>
      <c r="B19" s="6" t="s">
        <v>57</v>
      </c>
      <c r="C19" s="6" t="s">
        <v>22</v>
      </c>
      <c r="D19" s="6" t="s">
        <v>160</v>
      </c>
      <c r="E19" s="6" t="s">
        <v>187</v>
      </c>
      <c r="F19" s="6">
        <v>80</v>
      </c>
      <c r="G19" s="6" t="s">
        <v>21</v>
      </c>
      <c r="H19" s="6" t="s">
        <v>136</v>
      </c>
      <c r="I19" s="6" t="s">
        <v>81</v>
      </c>
      <c r="J19" s="6">
        <v>11444</v>
      </c>
      <c r="K19" s="6" t="s">
        <v>94</v>
      </c>
      <c r="L19" s="6">
        <v>2</v>
      </c>
      <c r="M19" s="6">
        <f>(VALUE(RIGHT(E19,2))-VALUE(LEFT(E19,2)))+1</f>
        <v>7</v>
      </c>
      <c r="N19" s="6"/>
      <c r="O19" s="6">
        <v>82</v>
      </c>
      <c r="P19" s="6">
        <v>-2</v>
      </c>
      <c r="Q19" s="6">
        <v>0</v>
      </c>
      <c r="R19" s="6">
        <v>139</v>
      </c>
      <c r="S19" s="6">
        <v>31</v>
      </c>
      <c r="T19" s="6">
        <v>2</v>
      </c>
      <c r="U19" s="6" t="s">
        <v>35</v>
      </c>
    </row>
    <row r="20" spans="1:22" x14ac:dyDescent="0.25">
      <c r="A20" s="5">
        <v>18</v>
      </c>
      <c r="B20" s="6" t="s">
        <v>58</v>
      </c>
      <c r="C20" s="6" t="s">
        <v>22</v>
      </c>
      <c r="D20" s="6" t="s">
        <v>159</v>
      </c>
      <c r="E20" s="6" t="s">
        <v>188</v>
      </c>
      <c r="F20" s="6">
        <v>80</v>
      </c>
      <c r="G20" s="6" t="s">
        <v>21</v>
      </c>
      <c r="H20" s="6" t="s">
        <v>140</v>
      </c>
      <c r="I20" s="6" t="s">
        <v>83</v>
      </c>
      <c r="J20" s="6">
        <v>20635</v>
      </c>
      <c r="K20" s="6" t="s">
        <v>95</v>
      </c>
      <c r="L20" s="6">
        <v>2</v>
      </c>
      <c r="M20" s="6">
        <f>(VALUE(RIGHT(E20,2))-VALUE(LEFT(E20,2)))+1</f>
        <v>4</v>
      </c>
      <c r="N20" s="6"/>
      <c r="O20" s="6">
        <v>73</v>
      </c>
      <c r="P20" s="6">
        <v>-3</v>
      </c>
      <c r="Q20" s="6">
        <v>0</v>
      </c>
      <c r="R20" s="6">
        <v>85</v>
      </c>
      <c r="S20" s="6">
        <v>28</v>
      </c>
      <c r="T20" s="6">
        <v>1</v>
      </c>
      <c r="U20" s="6"/>
    </row>
    <row r="21" spans="1:22" s="11" customFormat="1" x14ac:dyDescent="0.25">
      <c r="A21" s="2">
        <v>19</v>
      </c>
      <c r="B21" s="1" t="s">
        <v>59</v>
      </c>
      <c r="C21" s="1" t="s">
        <v>22</v>
      </c>
      <c r="D21" s="1" t="s">
        <v>158</v>
      </c>
      <c r="E21" s="1" t="s">
        <v>187</v>
      </c>
      <c r="F21" s="1">
        <v>80</v>
      </c>
      <c r="G21" s="1" t="s">
        <v>21</v>
      </c>
      <c r="H21" s="1" t="s">
        <v>141</v>
      </c>
      <c r="I21" s="1" t="s">
        <v>201</v>
      </c>
      <c r="J21" s="1">
        <v>20620</v>
      </c>
      <c r="K21" s="1" t="s">
        <v>96</v>
      </c>
      <c r="L21" s="1">
        <v>2</v>
      </c>
      <c r="M21" s="1">
        <f>(VALUE(RIGHT(E21,2))-VALUE(LEFT(E21,2)))+1</f>
        <v>7</v>
      </c>
      <c r="N21" s="1"/>
      <c r="O21" s="1">
        <v>80</v>
      </c>
      <c r="P21" s="1">
        <v>0</v>
      </c>
      <c r="Q21" s="1">
        <v>2</v>
      </c>
      <c r="R21" s="1">
        <v>111</v>
      </c>
      <c r="S21" s="1">
        <v>34</v>
      </c>
      <c r="T21" s="1">
        <v>2</v>
      </c>
      <c r="U21" s="1" t="s">
        <v>35</v>
      </c>
      <c r="V21" s="11" t="s">
        <v>113</v>
      </c>
    </row>
    <row r="22" spans="1:22" x14ac:dyDescent="0.25">
      <c r="A22" s="5">
        <v>20</v>
      </c>
      <c r="B22" s="6" t="s">
        <v>60</v>
      </c>
      <c r="C22" s="6" t="s">
        <v>16</v>
      </c>
      <c r="D22" s="6" t="s">
        <v>157</v>
      </c>
      <c r="E22" s="6" t="s">
        <v>188</v>
      </c>
      <c r="F22" s="6">
        <v>80</v>
      </c>
      <c r="G22" s="6" t="s">
        <v>15</v>
      </c>
      <c r="H22" s="6" t="s">
        <v>138</v>
      </c>
      <c r="I22" s="6" t="s">
        <v>84</v>
      </c>
      <c r="J22" s="6">
        <v>11350</v>
      </c>
      <c r="K22" s="6" t="s">
        <v>194</v>
      </c>
      <c r="L22" s="6">
        <v>2</v>
      </c>
      <c r="M22" s="6">
        <f>(VALUE(RIGHT(E22,2))-VALUE(LEFT(E22,2)))+1</f>
        <v>4</v>
      </c>
      <c r="N22" s="6"/>
      <c r="O22" s="6">
        <v>80</v>
      </c>
      <c r="P22" s="6">
        <v>0</v>
      </c>
      <c r="Q22" s="6">
        <v>2</v>
      </c>
      <c r="R22" s="6">
        <v>111</v>
      </c>
      <c r="S22" s="6">
        <v>34</v>
      </c>
      <c r="T22" s="6">
        <v>2</v>
      </c>
      <c r="U22" s="6" t="s">
        <v>35</v>
      </c>
    </row>
    <row r="23" spans="1:22" x14ac:dyDescent="0.25">
      <c r="A23" s="5">
        <v>21</v>
      </c>
      <c r="B23" s="6" t="s">
        <v>61</v>
      </c>
      <c r="C23" s="6" t="s">
        <v>16</v>
      </c>
      <c r="D23" s="6" t="s">
        <v>156</v>
      </c>
      <c r="E23" s="6" t="s">
        <v>188</v>
      </c>
      <c r="F23" s="6">
        <v>80</v>
      </c>
      <c r="G23" s="6" t="s">
        <v>15</v>
      </c>
      <c r="H23" s="6" t="s">
        <v>138</v>
      </c>
      <c r="I23" s="6" t="s">
        <v>83</v>
      </c>
      <c r="J23" s="6">
        <v>11634</v>
      </c>
      <c r="K23" s="6" t="s">
        <v>200</v>
      </c>
      <c r="L23" s="6">
        <v>2</v>
      </c>
      <c r="M23" s="6">
        <f>(VALUE(RIGHT(E23,2))-VALUE(LEFT(E23,2)))+1</f>
        <v>4</v>
      </c>
      <c r="N23" s="6"/>
      <c r="O23" s="6">
        <v>78</v>
      </c>
      <c r="P23" s="6">
        <v>2</v>
      </c>
      <c r="Q23" s="6">
        <v>2</v>
      </c>
      <c r="R23" s="6">
        <v>119</v>
      </c>
      <c r="S23" s="6">
        <v>24</v>
      </c>
      <c r="T23" s="6">
        <v>2</v>
      </c>
      <c r="U23" s="6" t="s">
        <v>35</v>
      </c>
    </row>
    <row r="24" spans="1:22" x14ac:dyDescent="0.25">
      <c r="A24" s="5">
        <v>22</v>
      </c>
      <c r="B24" s="6" t="s">
        <v>62</v>
      </c>
      <c r="C24" s="6" t="s">
        <v>20</v>
      </c>
      <c r="D24" s="6" t="s">
        <v>155</v>
      </c>
      <c r="E24" s="6" t="s">
        <v>187</v>
      </c>
      <c r="F24" s="6">
        <v>70</v>
      </c>
      <c r="G24" s="6" t="s">
        <v>19</v>
      </c>
      <c r="H24" s="6" t="s">
        <v>142</v>
      </c>
      <c r="I24" s="6" t="s">
        <v>78</v>
      </c>
      <c r="J24" s="6">
        <v>11487</v>
      </c>
      <c r="K24" s="6" t="s">
        <v>198</v>
      </c>
      <c r="L24" s="6">
        <v>2</v>
      </c>
      <c r="M24" s="6">
        <f>(VALUE(RIGHT(E24,2))-VALUE(LEFT(E24,2)))+1</f>
        <v>7</v>
      </c>
      <c r="N24" s="6"/>
      <c r="O24" s="6">
        <v>78</v>
      </c>
      <c r="P24" s="6">
        <v>2</v>
      </c>
      <c r="Q24" s="6">
        <v>2</v>
      </c>
      <c r="R24" s="6">
        <v>119</v>
      </c>
      <c r="S24" s="6">
        <v>24</v>
      </c>
      <c r="T24" s="6">
        <v>2</v>
      </c>
      <c r="U24" s="6" t="s">
        <v>35</v>
      </c>
    </row>
    <row r="25" spans="1:22" x14ac:dyDescent="0.25">
      <c r="A25" s="5">
        <v>23</v>
      </c>
      <c r="B25" s="6" t="s">
        <v>63</v>
      </c>
      <c r="C25" s="6" t="s">
        <v>20</v>
      </c>
      <c r="D25" s="6" t="s">
        <v>154</v>
      </c>
      <c r="E25" s="6" t="s">
        <v>187</v>
      </c>
      <c r="F25" s="6">
        <v>70</v>
      </c>
      <c r="G25" s="6" t="s">
        <v>19</v>
      </c>
      <c r="H25" s="6" t="s">
        <v>142</v>
      </c>
      <c r="I25" s="6" t="s">
        <v>88</v>
      </c>
      <c r="J25" s="6">
        <v>10859</v>
      </c>
      <c r="K25" s="6" t="s">
        <v>199</v>
      </c>
      <c r="L25" s="6">
        <v>2</v>
      </c>
      <c r="M25" s="6">
        <f>(VALUE(RIGHT(E25,2))-VALUE(LEFT(E25,2)))+1</f>
        <v>7</v>
      </c>
      <c r="N25" s="6"/>
      <c r="O25" s="6">
        <v>70</v>
      </c>
      <c r="P25" s="6">
        <v>0</v>
      </c>
      <c r="Q25" s="6">
        <v>0</v>
      </c>
      <c r="R25" s="6">
        <v>48</v>
      </c>
      <c r="S25" s="6">
        <v>18</v>
      </c>
      <c r="T25" s="6">
        <v>1</v>
      </c>
      <c r="U25" s="6"/>
    </row>
    <row r="26" spans="1:22" s="11" customFormat="1" x14ac:dyDescent="0.25">
      <c r="A26" s="2">
        <v>24</v>
      </c>
      <c r="B26" s="1" t="s">
        <v>64</v>
      </c>
      <c r="C26" s="1" t="s">
        <v>30</v>
      </c>
      <c r="D26" s="1" t="s">
        <v>153</v>
      </c>
      <c r="E26" s="1" t="s">
        <v>186</v>
      </c>
      <c r="F26" s="1">
        <v>45</v>
      </c>
      <c r="G26" s="1" t="s">
        <v>29</v>
      </c>
      <c r="H26" s="1" t="s">
        <v>128</v>
      </c>
      <c r="I26" s="1" t="s">
        <v>82</v>
      </c>
      <c r="J26" s="1">
        <v>11491</v>
      </c>
      <c r="K26" s="1" t="s">
        <v>117</v>
      </c>
      <c r="L26" s="1">
        <v>3</v>
      </c>
      <c r="M26" s="1">
        <f>(VALUE(RIGHT(E26,2))-VALUE(LEFT(E26,2)))+1</f>
        <v>6</v>
      </c>
      <c r="N26" s="1"/>
      <c r="O26" s="1">
        <v>78</v>
      </c>
      <c r="P26" s="1">
        <v>2</v>
      </c>
      <c r="Q26" s="1">
        <v>2</v>
      </c>
      <c r="R26" s="1">
        <v>88</v>
      </c>
      <c r="S26" s="1">
        <v>53</v>
      </c>
      <c r="T26" s="1">
        <v>1</v>
      </c>
      <c r="U26" s="1"/>
      <c r="V26" s="11" t="s">
        <v>193</v>
      </c>
    </row>
    <row r="27" spans="1:22" s="11" customFormat="1" x14ac:dyDescent="0.25">
      <c r="A27" s="2">
        <v>25</v>
      </c>
      <c r="B27" s="1" t="s">
        <v>65</v>
      </c>
      <c r="C27" s="1" t="s">
        <v>32</v>
      </c>
      <c r="D27" s="1" t="s">
        <v>202</v>
      </c>
      <c r="E27" s="1" t="s">
        <v>186</v>
      </c>
      <c r="F27" s="1">
        <v>70</v>
      </c>
      <c r="G27" s="1" t="s">
        <v>31</v>
      </c>
      <c r="H27" s="1" t="s">
        <v>143</v>
      </c>
      <c r="I27" s="1" t="s">
        <v>85</v>
      </c>
      <c r="J27" s="1">
        <v>11032</v>
      </c>
      <c r="K27" s="1" t="s">
        <v>177</v>
      </c>
      <c r="L27" s="1">
        <v>3</v>
      </c>
      <c r="M27" s="1">
        <f>(VALUE(RIGHT(E27,2))-VALUE(LEFT(E27,2)))+1</f>
        <v>6</v>
      </c>
      <c r="N27" s="1"/>
      <c r="O27" s="1">
        <v>79</v>
      </c>
      <c r="P27" s="1">
        <v>1</v>
      </c>
      <c r="Q27" s="1">
        <v>2</v>
      </c>
      <c r="R27" s="1">
        <v>50</v>
      </c>
      <c r="S27" s="1">
        <v>31</v>
      </c>
      <c r="T27" s="1">
        <v>1</v>
      </c>
      <c r="U27" s="1"/>
      <c r="V27" s="11" t="s">
        <v>178</v>
      </c>
    </row>
    <row r="28" spans="1:22" x14ac:dyDescent="0.25">
      <c r="A28" s="5">
        <v>26</v>
      </c>
      <c r="B28" s="6" t="s">
        <v>66</v>
      </c>
      <c r="C28" s="6" t="s">
        <v>12</v>
      </c>
      <c r="D28" s="6" t="s">
        <v>179</v>
      </c>
      <c r="E28" s="6" t="s">
        <v>187</v>
      </c>
      <c r="F28" s="6">
        <v>80</v>
      </c>
      <c r="G28" s="6" t="s">
        <v>11</v>
      </c>
      <c r="H28" s="6" t="s">
        <v>144</v>
      </c>
      <c r="I28" s="6" t="s">
        <v>79</v>
      </c>
      <c r="J28" s="6">
        <v>11356</v>
      </c>
      <c r="K28" s="6" t="s">
        <v>118</v>
      </c>
      <c r="L28" s="6">
        <v>2</v>
      </c>
      <c r="M28" s="6">
        <f>(VALUE(RIGHT(E28,2))-VALUE(LEFT(E28,2)))+1</f>
        <v>7</v>
      </c>
      <c r="N28" s="6"/>
      <c r="O28" s="6">
        <v>47</v>
      </c>
      <c r="P28" s="6">
        <v>-2</v>
      </c>
      <c r="Q28" s="6">
        <v>0</v>
      </c>
      <c r="R28" s="6">
        <v>23</v>
      </c>
      <c r="S28" s="6">
        <v>0</v>
      </c>
      <c r="T28" s="6">
        <v>1</v>
      </c>
      <c r="U28" s="6"/>
      <c r="V28" s="10" t="s">
        <v>125</v>
      </c>
    </row>
    <row r="29" spans="1:22" x14ac:dyDescent="0.25">
      <c r="A29" s="5">
        <v>27</v>
      </c>
      <c r="B29" s="6" t="s">
        <v>37</v>
      </c>
      <c r="C29" s="6" t="s">
        <v>12</v>
      </c>
      <c r="D29" s="6" t="s">
        <v>180</v>
      </c>
      <c r="E29" s="6" t="s">
        <v>187</v>
      </c>
      <c r="F29" s="6">
        <v>80</v>
      </c>
      <c r="G29" s="6" t="s">
        <v>11</v>
      </c>
      <c r="H29" s="6" t="s">
        <v>142</v>
      </c>
      <c r="I29" s="6" t="s">
        <v>79</v>
      </c>
      <c r="J29" s="6">
        <v>11583</v>
      </c>
      <c r="K29" s="6" t="s">
        <v>119</v>
      </c>
      <c r="L29" s="6">
        <v>2</v>
      </c>
      <c r="M29" s="6">
        <f>(VALUE(RIGHT(E29,2))-VALUE(LEFT(E29,2)))+1</f>
        <v>7</v>
      </c>
      <c r="N29" s="6"/>
      <c r="O29" s="6">
        <v>100</v>
      </c>
      <c r="P29" s="6">
        <v>-20</v>
      </c>
      <c r="Q29" s="6">
        <v>2</v>
      </c>
      <c r="R29" s="6">
        <v>96</v>
      </c>
      <c r="S29" s="6">
        <v>34</v>
      </c>
      <c r="T29" s="6">
        <v>1</v>
      </c>
      <c r="U29" s="6"/>
      <c r="V29" s="10" t="s">
        <v>125</v>
      </c>
    </row>
    <row r="30" spans="1:22" x14ac:dyDescent="0.25">
      <c r="A30" s="5">
        <v>28</v>
      </c>
      <c r="B30" s="6" t="s">
        <v>67</v>
      </c>
      <c r="C30" s="6" t="s">
        <v>12</v>
      </c>
      <c r="D30" s="6" t="s">
        <v>152</v>
      </c>
      <c r="E30" s="6" t="s">
        <v>188</v>
      </c>
      <c r="F30" s="6">
        <v>80</v>
      </c>
      <c r="G30" s="6" t="s">
        <v>11</v>
      </c>
      <c r="H30" s="6" t="s">
        <v>142</v>
      </c>
      <c r="I30" s="6" t="s">
        <v>86</v>
      </c>
      <c r="J30" s="6">
        <v>11506</v>
      </c>
      <c r="K30" s="6" t="s">
        <v>123</v>
      </c>
      <c r="L30" s="6">
        <v>2</v>
      </c>
      <c r="M30" s="6">
        <f>(VALUE(RIGHT(E30,2))-VALUE(LEFT(E30,2)))+1</f>
        <v>4</v>
      </c>
      <c r="N30" s="6"/>
      <c r="O30" s="6">
        <v>72</v>
      </c>
      <c r="P30" s="6">
        <v>-2</v>
      </c>
      <c r="Q30" s="6">
        <v>0</v>
      </c>
      <c r="R30" s="6">
        <v>25</v>
      </c>
      <c r="S30" s="6">
        <v>28</v>
      </c>
      <c r="T30" s="6">
        <v>1</v>
      </c>
      <c r="U30" s="6"/>
    </row>
    <row r="31" spans="1:22" x14ac:dyDescent="0.25">
      <c r="A31" s="5">
        <v>29</v>
      </c>
      <c r="B31" s="6" t="s">
        <v>68</v>
      </c>
      <c r="C31" s="6" t="s">
        <v>12</v>
      </c>
      <c r="D31" s="6" t="s">
        <v>151</v>
      </c>
      <c r="E31" s="6" t="s">
        <v>188</v>
      </c>
      <c r="F31" s="6">
        <v>80</v>
      </c>
      <c r="G31" s="6" t="s">
        <v>11</v>
      </c>
      <c r="H31" s="6" t="s">
        <v>142</v>
      </c>
      <c r="I31" s="6" t="s">
        <v>83</v>
      </c>
      <c r="J31" s="6">
        <v>20627</v>
      </c>
      <c r="K31" s="6" t="s">
        <v>120</v>
      </c>
      <c r="L31" s="6">
        <v>2</v>
      </c>
      <c r="M31" s="6">
        <f>(VALUE(RIGHT(E31,2))-VALUE(LEFT(E31,2)))+1</f>
        <v>4</v>
      </c>
      <c r="N31" s="6"/>
      <c r="O31" s="6">
        <v>82</v>
      </c>
      <c r="P31" s="6">
        <v>-2</v>
      </c>
      <c r="Q31" s="6">
        <v>0</v>
      </c>
      <c r="R31" s="6">
        <v>30</v>
      </c>
      <c r="S31" s="6">
        <v>24</v>
      </c>
      <c r="T31" s="6">
        <v>1</v>
      </c>
      <c r="U31" s="6"/>
    </row>
    <row r="32" spans="1:22" x14ac:dyDescent="0.25">
      <c r="A32" s="5">
        <v>30</v>
      </c>
      <c r="B32" s="6" t="s">
        <v>69</v>
      </c>
      <c r="C32" s="6" t="s">
        <v>12</v>
      </c>
      <c r="D32" s="6" t="s">
        <v>150</v>
      </c>
      <c r="E32" s="6" t="s">
        <v>188</v>
      </c>
      <c r="F32" s="6">
        <v>80</v>
      </c>
      <c r="G32" s="6" t="s">
        <v>11</v>
      </c>
      <c r="H32" s="6" t="s">
        <v>143</v>
      </c>
      <c r="I32" s="6" t="s">
        <v>83</v>
      </c>
      <c r="J32" s="6">
        <v>20652</v>
      </c>
      <c r="K32" s="6" t="s">
        <v>121</v>
      </c>
      <c r="L32" s="6">
        <v>2</v>
      </c>
      <c r="M32" s="6">
        <f>(VALUE(RIGHT(E32,2))-VALUE(LEFT(E32,2)))+1</f>
        <v>4</v>
      </c>
      <c r="N32" s="6"/>
      <c r="O32" s="6">
        <v>81</v>
      </c>
      <c r="P32" s="6">
        <v>-1</v>
      </c>
      <c r="Q32" s="6">
        <v>0</v>
      </c>
      <c r="R32" s="6">
        <v>52</v>
      </c>
      <c r="S32" s="6">
        <v>34</v>
      </c>
      <c r="T32" s="6">
        <v>1</v>
      </c>
      <c r="U32" s="6"/>
    </row>
    <row r="33" spans="1:22" x14ac:dyDescent="0.25">
      <c r="A33" s="5">
        <v>31</v>
      </c>
      <c r="B33" s="6" t="s">
        <v>36</v>
      </c>
      <c r="C33" s="6" t="s">
        <v>12</v>
      </c>
      <c r="D33" s="6" t="s">
        <v>189</v>
      </c>
      <c r="E33" s="6" t="s">
        <v>187</v>
      </c>
      <c r="F33" s="6">
        <v>80</v>
      </c>
      <c r="G33" s="6" t="s">
        <v>11</v>
      </c>
      <c r="H33" s="6" t="s">
        <v>145</v>
      </c>
      <c r="I33" s="6" t="s">
        <v>192</v>
      </c>
      <c r="J33" s="6">
        <v>11029</v>
      </c>
      <c r="K33" s="6" t="s">
        <v>122</v>
      </c>
      <c r="L33" s="6">
        <v>2</v>
      </c>
      <c r="M33" s="6">
        <f>(VALUE(RIGHT(E33,2))-VALUE(LEFT(E33,2)))+1</f>
        <v>7</v>
      </c>
      <c r="N33" s="6"/>
      <c r="O33" s="6">
        <v>83</v>
      </c>
      <c r="P33" s="6">
        <v>-3</v>
      </c>
      <c r="Q33" s="6">
        <v>0</v>
      </c>
      <c r="R33" s="6">
        <v>43</v>
      </c>
      <c r="S33" s="6">
        <v>53</v>
      </c>
      <c r="T33" s="6">
        <v>1</v>
      </c>
      <c r="U33" s="6"/>
      <c r="V33" s="10" t="s">
        <v>126</v>
      </c>
    </row>
    <row r="34" spans="1:22" x14ac:dyDescent="0.25">
      <c r="A34" s="5">
        <v>32</v>
      </c>
      <c r="B34" s="6" t="s">
        <v>70</v>
      </c>
      <c r="C34" s="6" t="s">
        <v>12</v>
      </c>
      <c r="D34" s="6" t="s">
        <v>149</v>
      </c>
      <c r="E34" s="6" t="s">
        <v>188</v>
      </c>
      <c r="F34" s="6">
        <v>80</v>
      </c>
      <c r="G34" s="6" t="s">
        <v>11</v>
      </c>
      <c r="H34" s="6" t="s">
        <v>137</v>
      </c>
      <c r="I34" s="6" t="s">
        <v>83</v>
      </c>
      <c r="J34" s="6">
        <v>20621</v>
      </c>
      <c r="K34" s="6" t="s">
        <v>124</v>
      </c>
      <c r="L34" s="6">
        <v>2</v>
      </c>
      <c r="M34" s="6">
        <f>(VALUE(RIGHT(E34,2))-VALUE(LEFT(E34,2)))+1</f>
        <v>4</v>
      </c>
      <c r="N34" s="6"/>
      <c r="O34" s="6">
        <v>83</v>
      </c>
      <c r="P34" s="6">
        <v>-3</v>
      </c>
      <c r="Q34" s="6">
        <v>0</v>
      </c>
      <c r="R34" s="6">
        <v>59</v>
      </c>
      <c r="S34" s="6">
        <v>31</v>
      </c>
      <c r="T34" s="6">
        <v>1</v>
      </c>
      <c r="U34" s="6"/>
      <c r="V34" s="10" t="s">
        <v>181</v>
      </c>
    </row>
    <row r="35" spans="1:22" x14ac:dyDescent="0.25">
      <c r="A35" s="5">
        <v>33</v>
      </c>
      <c r="B35" s="6" t="s">
        <v>72</v>
      </c>
      <c r="C35" s="6" t="s">
        <v>12</v>
      </c>
      <c r="D35" s="6" t="s">
        <v>190</v>
      </c>
      <c r="E35" s="6" t="s">
        <v>187</v>
      </c>
      <c r="F35" s="6">
        <v>80</v>
      </c>
      <c r="G35" s="6" t="s">
        <v>11</v>
      </c>
      <c r="H35" s="6" t="s">
        <v>142</v>
      </c>
      <c r="I35" s="6" t="s">
        <v>87</v>
      </c>
      <c r="J35" s="6">
        <v>11506</v>
      </c>
      <c r="K35" s="6" t="s">
        <v>123</v>
      </c>
      <c r="L35" s="6">
        <v>2</v>
      </c>
      <c r="M35" s="6">
        <f>(VALUE(RIGHT(E35,2))-VALUE(LEFT(E35,2)))+1</f>
        <v>7</v>
      </c>
      <c r="N35" s="6"/>
      <c r="O35" s="6">
        <v>80</v>
      </c>
      <c r="P35" s="6">
        <v>0</v>
      </c>
      <c r="Q35" s="6">
        <v>0</v>
      </c>
      <c r="R35" s="6">
        <v>62</v>
      </c>
      <c r="S35" s="6">
        <v>34</v>
      </c>
      <c r="T35" s="6">
        <v>1</v>
      </c>
      <c r="U35" s="6"/>
    </row>
    <row r="36" spans="1:22" x14ac:dyDescent="0.25">
      <c r="A36" s="5">
        <v>34</v>
      </c>
      <c r="B36" s="6" t="s">
        <v>71</v>
      </c>
      <c r="C36" s="6" t="s">
        <v>12</v>
      </c>
      <c r="D36" s="6" t="s">
        <v>191</v>
      </c>
      <c r="E36" s="6" t="s">
        <v>187</v>
      </c>
      <c r="F36" s="6">
        <v>80</v>
      </c>
      <c r="G36" s="6" t="s">
        <v>11</v>
      </c>
      <c r="H36" s="6" t="s">
        <v>146</v>
      </c>
      <c r="I36" s="6" t="s">
        <v>88</v>
      </c>
      <c r="J36" s="6">
        <v>11029</v>
      </c>
      <c r="K36" s="6" t="s">
        <v>122</v>
      </c>
      <c r="L36" s="6">
        <v>2</v>
      </c>
      <c r="M36" s="6">
        <f>(VALUE(RIGHT(E36,2))-VALUE(LEFT(E36,2)))+1</f>
        <v>7</v>
      </c>
      <c r="N36" s="6"/>
      <c r="O36" s="6">
        <v>71</v>
      </c>
      <c r="P36" s="6">
        <v>-1</v>
      </c>
      <c r="Q36" s="6">
        <v>0</v>
      </c>
      <c r="R36" s="6">
        <v>11</v>
      </c>
      <c r="S36" s="6">
        <v>68</v>
      </c>
      <c r="T36" s="6">
        <v>1</v>
      </c>
      <c r="U36" s="6"/>
      <c r="V36" s="10" t="s">
        <v>182</v>
      </c>
    </row>
    <row r="37" spans="1:22" x14ac:dyDescent="0.25">
      <c r="A37" s="5">
        <v>35</v>
      </c>
      <c r="B37" s="6" t="s">
        <v>73</v>
      </c>
      <c r="C37" s="6" t="s">
        <v>12</v>
      </c>
      <c r="D37" s="6" t="s">
        <v>183</v>
      </c>
      <c r="E37" s="6" t="s">
        <v>187</v>
      </c>
      <c r="F37" s="6">
        <v>80</v>
      </c>
      <c r="G37" s="6" t="s">
        <v>11</v>
      </c>
      <c r="H37" s="6" t="s">
        <v>143</v>
      </c>
      <c r="I37" s="6" t="s">
        <v>76</v>
      </c>
      <c r="J37" s="6">
        <v>11356</v>
      </c>
      <c r="K37" s="6" t="s">
        <v>118</v>
      </c>
      <c r="L37" s="6">
        <v>2</v>
      </c>
      <c r="M37" s="6">
        <f>(VALUE(RIGHT(E37,2))-VALUE(LEFT(E37,2)))+1</f>
        <v>7</v>
      </c>
      <c r="N37" s="6"/>
      <c r="O37" s="6">
        <v>83</v>
      </c>
      <c r="P37" s="6">
        <v>-3</v>
      </c>
      <c r="Q37" s="6">
        <v>0</v>
      </c>
      <c r="R37" s="6">
        <v>68</v>
      </c>
      <c r="S37" s="6">
        <v>53</v>
      </c>
      <c r="T37" s="6">
        <v>1</v>
      </c>
      <c r="U37" s="6"/>
      <c r="V37" s="10" t="s">
        <v>127</v>
      </c>
    </row>
    <row r="38" spans="1:22" x14ac:dyDescent="0.25">
      <c r="A38" s="5">
        <v>36</v>
      </c>
      <c r="B38" s="6" t="s">
        <v>74</v>
      </c>
      <c r="C38" s="6" t="s">
        <v>24</v>
      </c>
      <c r="D38" s="6" t="s">
        <v>148</v>
      </c>
      <c r="E38" s="6" t="s">
        <v>186</v>
      </c>
      <c r="F38" s="6">
        <v>70</v>
      </c>
      <c r="G38" s="6" t="s">
        <v>23</v>
      </c>
      <c r="H38" s="6" t="s">
        <v>145</v>
      </c>
      <c r="I38" s="6" t="s">
        <v>84</v>
      </c>
      <c r="J38" s="6">
        <v>10663</v>
      </c>
      <c r="K38" s="6" t="s">
        <v>90</v>
      </c>
      <c r="L38" s="6">
        <v>3</v>
      </c>
      <c r="M38" s="6">
        <f>(VALUE(RIGHT(E38,2))-VALUE(LEFT(E38,2)))+1</f>
        <v>6</v>
      </c>
      <c r="N38" s="6"/>
      <c r="O38" s="6">
        <v>80</v>
      </c>
      <c r="P38" s="6">
        <v>0</v>
      </c>
      <c r="Q38" s="6">
        <v>0</v>
      </c>
      <c r="R38" s="6">
        <v>32</v>
      </c>
      <c r="S38" s="6">
        <v>46</v>
      </c>
      <c r="T38" s="6">
        <v>1</v>
      </c>
      <c r="U38" s="6"/>
    </row>
    <row r="39" spans="1:22" x14ac:dyDescent="0.25">
      <c r="A39" s="5">
        <v>37</v>
      </c>
      <c r="B39" s="6" t="s">
        <v>99</v>
      </c>
      <c r="C39" s="6" t="s">
        <v>97</v>
      </c>
      <c r="D39" s="6" t="s">
        <v>147</v>
      </c>
      <c r="E39" s="6" t="s">
        <v>187</v>
      </c>
      <c r="F39" s="6">
        <v>50</v>
      </c>
      <c r="G39" s="6">
        <v>1075153</v>
      </c>
      <c r="H39" s="6" t="s">
        <v>146</v>
      </c>
      <c r="I39" s="6" t="s">
        <v>76</v>
      </c>
      <c r="J39" s="6">
        <v>10857</v>
      </c>
      <c r="K39" s="6" t="s">
        <v>98</v>
      </c>
      <c r="L39" s="6">
        <v>2</v>
      </c>
      <c r="M39" s="6">
        <f>(VALUE(RIGHT(E39,2))-VALUE(LEFT(E39,2)))+1</f>
        <v>7</v>
      </c>
      <c r="N39" s="6"/>
      <c r="O39" s="6">
        <v>50</v>
      </c>
      <c r="P39" s="6"/>
      <c r="Q39" s="6"/>
      <c r="R39" s="6"/>
      <c r="S39" s="6"/>
      <c r="T39" s="6">
        <v>1</v>
      </c>
      <c r="U39" s="6"/>
    </row>
    <row r="40" spans="1:22" s="8" customFormat="1" x14ac:dyDescent="0.25">
      <c r="A40" s="5">
        <v>38</v>
      </c>
      <c r="B40" s="7" t="s">
        <v>203</v>
      </c>
      <c r="C40" s="7" t="s">
        <v>24</v>
      </c>
      <c r="D40" s="7" t="s">
        <v>212</v>
      </c>
      <c r="E40" s="6" t="s">
        <v>186</v>
      </c>
      <c r="F40" s="7">
        <v>50</v>
      </c>
      <c r="G40" s="7"/>
      <c r="H40" s="7"/>
      <c r="I40" s="7" t="s">
        <v>211</v>
      </c>
      <c r="J40" s="7">
        <v>30936</v>
      </c>
      <c r="K40" s="7" t="s">
        <v>204</v>
      </c>
      <c r="L40" s="7">
        <v>3</v>
      </c>
      <c r="M40" s="7"/>
      <c r="N40" s="7"/>
      <c r="O40" s="7"/>
      <c r="P40" s="7"/>
      <c r="Q40" s="7"/>
      <c r="R40" s="7"/>
      <c r="S40" s="7"/>
      <c r="T40" s="7"/>
      <c r="U40" s="7"/>
    </row>
    <row r="41" spans="1:22" s="8" customFormat="1" x14ac:dyDescent="0.25">
      <c r="A41" s="5">
        <v>39</v>
      </c>
      <c r="B41" s="9" t="s">
        <v>210</v>
      </c>
      <c r="C41" s="7" t="s">
        <v>209</v>
      </c>
      <c r="D41" s="7" t="s">
        <v>213</v>
      </c>
      <c r="E41" s="6" t="s">
        <v>186</v>
      </c>
      <c r="F41" s="7">
        <v>50</v>
      </c>
      <c r="G41" s="7"/>
      <c r="H41" s="7"/>
      <c r="I41" s="7" t="s">
        <v>84</v>
      </c>
      <c r="J41" s="7">
        <v>30882</v>
      </c>
      <c r="K41" s="7" t="s">
        <v>208</v>
      </c>
      <c r="L41" s="7">
        <v>3</v>
      </c>
      <c r="M41" s="7"/>
      <c r="N41" s="7"/>
      <c r="O41" s="7"/>
      <c r="P41" s="7"/>
      <c r="Q41" s="7"/>
      <c r="R41" s="7"/>
      <c r="S41" s="7"/>
      <c r="T41" s="7"/>
      <c r="U41" s="7"/>
    </row>
    <row r="42" spans="1:22" s="8" customFormat="1" x14ac:dyDescent="0.25">
      <c r="A42" s="5">
        <v>40</v>
      </c>
      <c r="B42" s="7" t="s">
        <v>206</v>
      </c>
      <c r="C42" s="7" t="s">
        <v>207</v>
      </c>
      <c r="D42" s="7" t="s">
        <v>214</v>
      </c>
      <c r="E42" s="6" t="s">
        <v>186</v>
      </c>
      <c r="F42" s="7">
        <v>50</v>
      </c>
      <c r="G42" s="7"/>
      <c r="H42" s="7"/>
      <c r="I42" s="7" t="s">
        <v>116</v>
      </c>
      <c r="J42" s="7">
        <v>30883</v>
      </c>
      <c r="K42" s="7" t="s">
        <v>205</v>
      </c>
      <c r="L42" s="7">
        <v>3</v>
      </c>
      <c r="M42" s="7"/>
      <c r="N42" s="7"/>
      <c r="O42" s="7"/>
      <c r="P42" s="7"/>
      <c r="Q42" s="7"/>
      <c r="R42" s="7"/>
      <c r="S42" s="7"/>
      <c r="T42" s="7"/>
      <c r="U42" s="7"/>
    </row>
    <row r="43" spans="1:22" s="8" customFormat="1" x14ac:dyDescent="0.25"/>
  </sheetData>
  <sortState xmlns:xlrd2="http://schemas.microsoft.com/office/spreadsheetml/2017/richdata2" ref="B3:M38">
    <sortCondition ref="C3:C38"/>
  </sortState>
  <mergeCells count="1">
    <mergeCell ref="Q1:R1"/>
  </mergeCells>
  <conditionalFormatting sqref="B1:B40 B43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Dulieu_Baogiang_BoSung_HKhe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2026-06-05T04:07:58Z</dcterms:created>
  <dcterms:modified xsi:type="dcterms:W3CDTF">2026-06-09T03:09:41Z</dcterms:modified>
</cp:coreProperties>
</file>